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Excel Formula for Mortgage Principal and Interest\"/>
    </mc:Choice>
  </mc:AlternateContent>
  <xr:revisionPtr revIDLastSave="0" documentId="13_ncr:1_{91E717F0-E97B-4E28-881E-C4F1D1217EA1}" xr6:coauthVersionLast="47" xr6:coauthVersionMax="47" xr10:uidLastSave="{00000000-0000-0000-0000-000000000000}"/>
  <bookViews>
    <workbookView xWindow="-120" yWindow="-120" windowWidth="20730" windowHeight="11160" xr2:uid="{98F6D94C-FB27-4235-AE9E-52CA8ED95FE7}"/>
  </bookViews>
  <sheets>
    <sheet name="Principle" sheetId="1" r:id="rId1"/>
    <sheet name="Interest" sheetId="2" r:id="rId2"/>
    <sheet name="Datas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2" l="1"/>
  <c r="M10" i="1"/>
  <c r="M8" i="1"/>
  <c r="C14" i="3"/>
  <c r="C8" i="3"/>
  <c r="C10" i="3" s="1"/>
  <c r="C10" i="1"/>
  <c r="C12" i="2"/>
  <c r="C12" i="1"/>
  <c r="C8" i="2"/>
  <c r="C8" i="1"/>
  <c r="C12" i="3" l="1"/>
  <c r="M10" i="2"/>
  <c r="C10" i="2"/>
</calcChain>
</file>

<file path=xl/sharedStrings.xml><?xml version="1.0" encoding="utf-8"?>
<sst xmlns="http://schemas.openxmlformats.org/spreadsheetml/2006/main" count="47" uniqueCount="15">
  <si>
    <t>Loan Amount</t>
  </si>
  <si>
    <t>Principal</t>
  </si>
  <si>
    <t>Loan Period (year)</t>
  </si>
  <si>
    <t>Period (per)</t>
  </si>
  <si>
    <t>Number of Payments (nper)</t>
  </si>
  <si>
    <t xml:space="preserve">Monthly Payment </t>
  </si>
  <si>
    <t>No. of Payments/year</t>
  </si>
  <si>
    <t>Principal of Mortgage Payment</t>
  </si>
  <si>
    <t>Interest</t>
  </si>
  <si>
    <t>Interest of Mortgage Payment</t>
  </si>
  <si>
    <t>Loan Amount (pv)</t>
  </si>
  <si>
    <t>Annual Interest rate</t>
  </si>
  <si>
    <t>Details of Mortgage</t>
  </si>
  <si>
    <t>Principle &amp; Interest of Mortgage Payment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</si>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</sst>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/>
    <xf numFmtId="0" fontId="2" fillId="4" borderId="2" xfId="2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6" fillId="5" borderId="3" xfId="3" applyNumberFormat="1" applyFont="1" applyFill="1" applyBorder="1" applyAlignment="1" applyProtection="1">
      <alignment vertical="center"/>
    </xf>
    <xf numFmtId="9" fontId="6" fillId="5" borderId="3" xfId="1" applyFont="1" applyFill="1" applyBorder="1" applyAlignment="1" applyProtection="1">
      <alignment vertical="center"/>
    </xf>
    <xf numFmtId="0" fontId="6" fillId="5" borderId="3" xfId="3" applyNumberFormat="1" applyFont="1" applyFill="1" applyBorder="1" applyAlignment="1" applyProtection="1">
      <alignment vertical="center"/>
    </xf>
    <xf numFmtId="8" fontId="6" fillId="5" borderId="3" xfId="3" applyNumberFormat="1" applyFont="1" applyFill="1" applyBorder="1" applyAlignment="1" applyProtection="1">
      <alignment vertical="center"/>
    </xf>
    <xf numFmtId="164" fontId="7" fillId="5" borderId="3" xfId="3" applyNumberFormat="1" applyFont="1" applyFill="1" applyBorder="1" applyAlignment="1" applyProtection="1">
      <alignment vertical="center"/>
    </xf>
    <xf numFmtId="0" fontId="4" fillId="6" borderId="3" xfId="4" applyFont="1" applyFill="1" applyBorder="1" applyAlignment="1">
      <alignment horizontal="left" vertical="center"/>
    </xf>
    <xf numFmtId="0" fontId="7" fillId="7" borderId="3" xfId="4" applyFont="1" applyFill="1" applyBorder="1" applyAlignment="1">
      <alignment horizontal="left" vertical="center"/>
    </xf>
  </cellXfs>
  <cellStyles count="5">
    <cellStyle name="Accent3" xfId="4" builtinId="37"/>
    <cellStyle name="Good" xfId="3" builtinId="26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466F-B655-42F5-9B91-D0F97D900C71}">
  <dimension ref="B2:M12"/>
  <sheetViews>
    <sheetView showGridLines="0" tabSelected="1" workbookViewId="0">
      <selection activeCell="M12" sqref="M12"/>
    </sheetView>
  </sheetViews>
  <sheetFormatPr defaultRowHeight="20.100000000000001" customHeight="1" x14ac:dyDescent="0.25"/>
  <cols>
    <col min="1" max="1" width="5.5703125" customWidth="1"/>
    <col min="2" max="2" width="28" customWidth="1"/>
    <col min="3" max="3" width="24.140625" customWidth="1"/>
    <col min="5" max="5" width="10.5703125" bestFit="1" customWidth="1"/>
    <col min="12" max="12" width="28" customWidth="1"/>
    <col min="13" max="13" width="24.140625" customWidth="1"/>
  </cols>
  <sheetData>
    <row r="2" spans="2:13" ht="20.100000000000001" customHeight="1" thickBot="1" x14ac:dyDescent="0.3">
      <c r="B2" s="1" t="s">
        <v>7</v>
      </c>
      <c r="C2" s="1"/>
      <c r="L2" s="1" t="s">
        <v>14</v>
      </c>
      <c r="M2" s="1"/>
    </row>
    <row r="3" spans="2:13" ht="20.100000000000001" customHeight="1" thickTop="1" x14ac:dyDescent="0.25">
      <c r="B3" s="2"/>
      <c r="C3" s="2"/>
      <c r="L3" s="2"/>
      <c r="M3" s="2"/>
    </row>
    <row r="4" spans="2:13" ht="20.100000000000001" customHeight="1" x14ac:dyDescent="0.25">
      <c r="B4" s="9" t="s">
        <v>0</v>
      </c>
      <c r="C4" s="3">
        <v>90000</v>
      </c>
      <c r="L4" s="9" t="s">
        <v>0</v>
      </c>
      <c r="M4" s="3">
        <v>90000</v>
      </c>
    </row>
    <row r="5" spans="2:13" ht="20.100000000000001" customHeight="1" x14ac:dyDescent="0.25">
      <c r="B5" s="9" t="s">
        <v>11</v>
      </c>
      <c r="C5" s="4">
        <v>0.05</v>
      </c>
      <c r="L5" s="9" t="s">
        <v>11</v>
      </c>
      <c r="M5" s="4">
        <v>0.05</v>
      </c>
    </row>
    <row r="6" spans="2:13" ht="20.100000000000001" customHeight="1" x14ac:dyDescent="0.25">
      <c r="B6" s="9" t="s">
        <v>2</v>
      </c>
      <c r="C6" s="5">
        <v>5</v>
      </c>
      <c r="L6" s="9" t="s">
        <v>2</v>
      </c>
      <c r="M6" s="5">
        <v>5</v>
      </c>
    </row>
    <row r="7" spans="2:13" ht="20.100000000000001" customHeight="1" x14ac:dyDescent="0.25">
      <c r="B7" s="9" t="s">
        <v>6</v>
      </c>
      <c r="C7" s="5">
        <v>12</v>
      </c>
      <c r="L7" s="9" t="s">
        <v>6</v>
      </c>
      <c r="M7" s="5">
        <v>12</v>
      </c>
    </row>
    <row r="8" spans="2:13" ht="20.100000000000001" customHeight="1" x14ac:dyDescent="0.25">
      <c r="B8" s="9" t="s">
        <v>4</v>
      </c>
      <c r="C8" s="5">
        <f>C6*C7</f>
        <v>60</v>
      </c>
      <c r="L8" s="9" t="s">
        <v>4</v>
      </c>
      <c r="M8" s="5">
        <f>M6*M7</f>
        <v>60</v>
      </c>
    </row>
    <row r="9" spans="2:13" ht="20.100000000000001" customHeight="1" x14ac:dyDescent="0.25">
      <c r="B9" s="9" t="s">
        <v>3</v>
      </c>
      <c r="C9" s="5">
        <v>1</v>
      </c>
      <c r="L9" s="9" t="s">
        <v>3</v>
      </c>
      <c r="M9" s="5">
        <v>1</v>
      </c>
    </row>
    <row r="10" spans="2:13" ht="20.100000000000001" customHeight="1" x14ac:dyDescent="0.25">
      <c r="B10" s="9" t="s">
        <v>5</v>
      </c>
      <c r="C10" s="6">
        <f>-PMT(C5/12,C8,C4,0,0)</f>
        <v>1698.4110279609843</v>
      </c>
      <c r="L10" s="9" t="s">
        <v>5</v>
      </c>
      <c r="M10" s="6">
        <f>-PMT(M5/12,M8,M4,0,0)</f>
        <v>1698.4110279609843</v>
      </c>
    </row>
    <row r="11" spans="2:13" ht="19.5" customHeight="1" x14ac:dyDescent="0.25"/>
    <row r="12" spans="2:13" ht="20.100000000000001" customHeight="1" x14ac:dyDescent="0.25">
      <c r="B12" s="8" t="s">
        <v>1</v>
      </c>
      <c r="C12" s="7">
        <f>PPMT(C5/12,C9,C8,-C4,0,0)</f>
        <v>1323.4110279609843</v>
      </c>
      <c r="L12" s="8" t="s">
        <v>1</v>
      </c>
      <c r="M12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6B89-D941-481B-A2CD-F9E22512BB12}">
  <dimension ref="B2:M12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5.7109375" customWidth="1"/>
    <col min="2" max="2" width="28" customWidth="1"/>
    <col min="3" max="3" width="24.140625" customWidth="1"/>
    <col min="12" max="12" width="28" customWidth="1"/>
    <col min="13" max="13" width="24.140625" customWidth="1"/>
  </cols>
  <sheetData>
    <row r="2" spans="2:13" ht="20.100000000000001" customHeight="1" thickBot="1" x14ac:dyDescent="0.3">
      <c r="B2" s="1" t="s">
        <v>9</v>
      </c>
      <c r="C2" s="1"/>
      <c r="L2" s="1" t="s">
        <v>14</v>
      </c>
      <c r="M2" s="1"/>
    </row>
    <row r="3" spans="2:13" ht="20.100000000000001" customHeight="1" thickTop="1" x14ac:dyDescent="0.25">
      <c r="B3" s="2"/>
      <c r="C3" s="2"/>
      <c r="L3" s="2"/>
      <c r="M3" s="2"/>
    </row>
    <row r="4" spans="2:13" ht="20.100000000000001" customHeight="1" x14ac:dyDescent="0.25">
      <c r="B4" s="9" t="s">
        <v>10</v>
      </c>
      <c r="C4" s="3">
        <v>90000</v>
      </c>
      <c r="L4" s="9" t="s">
        <v>10</v>
      </c>
      <c r="M4" s="3">
        <v>90000</v>
      </c>
    </row>
    <row r="5" spans="2:13" ht="20.100000000000001" customHeight="1" x14ac:dyDescent="0.25">
      <c r="B5" s="9" t="s">
        <v>11</v>
      </c>
      <c r="C5" s="4">
        <v>0.05</v>
      </c>
      <c r="L5" s="9" t="s">
        <v>11</v>
      </c>
      <c r="M5" s="4">
        <v>0.05</v>
      </c>
    </row>
    <row r="6" spans="2:13" ht="20.100000000000001" customHeight="1" x14ac:dyDescent="0.25">
      <c r="B6" s="9" t="s">
        <v>2</v>
      </c>
      <c r="C6" s="5">
        <v>5</v>
      </c>
      <c r="L6" s="9" t="s">
        <v>2</v>
      </c>
      <c r="M6" s="5">
        <v>5</v>
      </c>
    </row>
    <row r="7" spans="2:13" ht="20.100000000000001" customHeight="1" x14ac:dyDescent="0.25">
      <c r="B7" s="9" t="s">
        <v>6</v>
      </c>
      <c r="C7" s="5">
        <v>12</v>
      </c>
      <c r="L7" s="9" t="s">
        <v>6</v>
      </c>
      <c r="M7" s="5">
        <v>12</v>
      </c>
    </row>
    <row r="8" spans="2:13" ht="20.100000000000001" customHeight="1" x14ac:dyDescent="0.25">
      <c r="B8" s="9" t="s">
        <v>4</v>
      </c>
      <c r="C8" s="5">
        <f>C6*C7</f>
        <v>60</v>
      </c>
      <c r="L8" s="9" t="s">
        <v>4</v>
      </c>
      <c r="M8" s="5">
        <f>M6*M7</f>
        <v>60</v>
      </c>
    </row>
    <row r="9" spans="2:13" ht="20.100000000000001" customHeight="1" x14ac:dyDescent="0.25">
      <c r="B9" s="9" t="s">
        <v>3</v>
      </c>
      <c r="C9" s="5">
        <v>1</v>
      </c>
      <c r="L9" s="9" t="s">
        <v>3</v>
      </c>
      <c r="M9" s="5">
        <v>1</v>
      </c>
    </row>
    <row r="10" spans="2:13" ht="20.100000000000001" customHeight="1" x14ac:dyDescent="0.25">
      <c r="B10" s="9" t="s">
        <v>5</v>
      </c>
      <c r="C10" s="6">
        <f>-PMT(C5/12,C8,C4,0,0)</f>
        <v>1698.4110279609843</v>
      </c>
      <c r="L10" s="9" t="s">
        <v>5</v>
      </c>
      <c r="M10" s="6">
        <f>-PMT(M5/12,M8,M4,0,0)</f>
        <v>1698.4110279609843</v>
      </c>
    </row>
    <row r="12" spans="2:13" ht="20.100000000000001" customHeight="1" x14ac:dyDescent="0.25">
      <c r="B12" s="8" t="s">
        <v>8</v>
      </c>
      <c r="C12" s="7">
        <f>IPMT(C5/12,C9,C8,-C4,0,0)</f>
        <v>375</v>
      </c>
      <c r="L12" s="8" t="s">
        <v>8</v>
      </c>
      <c r="M12" s="7"/>
    </row>
  </sheetData>
  <mergeCells count="2">
    <mergeCell ref="B2:C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F7DA-CBDD-4871-94F3-BA957E6A73F7}">
  <dimension ref="B2:F14"/>
  <sheetViews>
    <sheetView showGridLines="0" workbookViewId="0">
      <selection activeCell="H4" sqref="H4"/>
    </sheetView>
  </sheetViews>
  <sheetFormatPr defaultRowHeight="20.100000000000001" customHeight="1" x14ac:dyDescent="0.25"/>
  <cols>
    <col min="1" max="1" width="5.140625" customWidth="1"/>
    <col min="2" max="2" width="28" customWidth="1"/>
    <col min="3" max="3" width="24.140625" customWidth="1"/>
    <col min="6" max="6" width="16.5703125" customWidth="1"/>
  </cols>
  <sheetData>
    <row r="2" spans="2:6" ht="20.100000000000001" customHeight="1" thickBot="1" x14ac:dyDescent="0.3">
      <c r="B2" s="1" t="s">
        <v>13</v>
      </c>
      <c r="C2" s="1"/>
      <c r="E2" s="1" t="s">
        <v>12</v>
      </c>
      <c r="F2" s="1"/>
    </row>
    <row r="3" spans="2:6" ht="20.100000000000001" customHeight="1" thickTop="1" x14ac:dyDescent="0.25">
      <c r="B3" s="2"/>
      <c r="C3" s="2"/>
    </row>
    <row r="4" spans="2:6" ht="20.100000000000001" customHeight="1" x14ac:dyDescent="0.25">
      <c r="B4" s="9" t="s">
        <v>10</v>
      </c>
      <c r="C4" s="3">
        <v>90000</v>
      </c>
    </row>
    <row r="5" spans="2:6" ht="20.100000000000001" customHeight="1" x14ac:dyDescent="0.25">
      <c r="B5" s="9" t="s">
        <v>11</v>
      </c>
      <c r="C5" s="4">
        <v>0.05</v>
      </c>
    </row>
    <row r="6" spans="2:6" ht="20.100000000000001" customHeight="1" x14ac:dyDescent="0.25">
      <c r="B6" s="9" t="s">
        <v>2</v>
      </c>
      <c r="C6" s="5">
        <v>5</v>
      </c>
    </row>
    <row r="7" spans="2:6" ht="20.100000000000001" customHeight="1" x14ac:dyDescent="0.25">
      <c r="B7" s="9" t="s">
        <v>6</v>
      </c>
      <c r="C7" s="5">
        <v>12</v>
      </c>
    </row>
    <row r="8" spans="2:6" ht="20.100000000000001" customHeight="1" x14ac:dyDescent="0.25">
      <c r="B8" s="9" t="s">
        <v>4</v>
      </c>
      <c r="C8" s="5">
        <f>C6*C7</f>
        <v>60</v>
      </c>
    </row>
    <row r="9" spans="2:6" ht="20.100000000000001" customHeight="1" x14ac:dyDescent="0.25">
      <c r="B9" s="9" t="s">
        <v>3</v>
      </c>
      <c r="C9" s="5">
        <v>1</v>
      </c>
    </row>
    <row r="10" spans="2:6" ht="20.100000000000001" customHeight="1" x14ac:dyDescent="0.25">
      <c r="B10" s="9" t="s">
        <v>5</v>
      </c>
      <c r="C10" s="6">
        <f>-PMT(C5/12,C8,C4,0,0)</f>
        <v>1698.4110279609843</v>
      </c>
    </row>
    <row r="12" spans="2:6" ht="20.100000000000001" customHeight="1" x14ac:dyDescent="0.25">
      <c r="B12" s="8" t="s">
        <v>1</v>
      </c>
      <c r="C12" s="7">
        <f>PPMT(C5/12,C9,C8,-C4,0,0)</f>
        <v>1323.4110279609843</v>
      </c>
    </row>
    <row r="14" spans="2:6" ht="20.100000000000001" customHeight="1" x14ac:dyDescent="0.25">
      <c r="B14" s="8" t="s">
        <v>8</v>
      </c>
      <c r="C14" s="7">
        <f>IPMT(C5/12,C9,C8,-C4,0,0)</f>
        <v>375</v>
      </c>
    </row>
  </sheetData>
  <mergeCells count="2"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Principle</vt:lpstr>
      <vt:lpstr>Interest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2022-04-04T09:49:53Z</dcterms:created>
  <dcterms:modified xsi:type="dcterms:W3CDTF">2022-04-06T06:00:24Z</dcterms:modified>
</cp:coreProperties>
</file>