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fteko\Articles\8167\"/>
    </mc:Choice>
  </mc:AlternateContent>
  <xr:revisionPtr revIDLastSave="0" documentId="13_ncr:1_{E94790E9-E2EE-4E30-8DA0-F7694C7BEFC8}" xr6:coauthVersionLast="47" xr6:coauthVersionMax="47" xr10:uidLastSave="{00000000-0000-0000-0000-000000000000}"/>
  <bookViews>
    <workbookView xWindow="-108" yWindow="-108" windowWidth="23256" windowHeight="12576" xr2:uid="{C4F1FBE3-399D-4943-8E49-22C10475D89B}"/>
  </bookViews>
  <sheets>
    <sheet name="Sample" sheetId="1" r:id="rId1"/>
    <sheet name="Math" sheetId="2" r:id="rId2"/>
    <sheet name="FORECAS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C12" i="4" s="1"/>
  <c r="E12" i="2"/>
  <c r="D12" i="2"/>
  <c r="E5" i="2"/>
  <c r="D5" i="2"/>
  <c r="D12" i="4"/>
  <c r="E9" i="4"/>
  <c r="D9" i="4"/>
  <c r="C9" i="4"/>
  <c r="D8" i="4"/>
  <c r="C8" i="4"/>
  <c r="E8" i="4" s="1"/>
  <c r="D7" i="4"/>
  <c r="C7" i="4"/>
  <c r="E7" i="4" s="1"/>
  <c r="E6" i="4"/>
  <c r="D6" i="4"/>
  <c r="C6" i="4"/>
  <c r="E5" i="4"/>
  <c r="D5" i="4"/>
  <c r="C5" i="4"/>
  <c r="C12" i="2"/>
  <c r="D6" i="2"/>
  <c r="E6" i="2"/>
  <c r="D7" i="2"/>
  <c r="E7" i="2"/>
  <c r="D8" i="2"/>
  <c r="E8" i="2"/>
  <c r="D9" i="2"/>
  <c r="E9" i="2"/>
  <c r="N9" i="4"/>
  <c r="N8" i="4"/>
  <c r="N7" i="4"/>
  <c r="N6" i="4"/>
  <c r="N5" i="4"/>
  <c r="N9" i="2"/>
  <c r="C9" i="2"/>
  <c r="N8" i="2"/>
  <c r="C8" i="2"/>
  <c r="N7" i="2"/>
  <c r="C7" i="2"/>
  <c r="N6" i="2"/>
  <c r="C6" i="2"/>
  <c r="N5" i="2"/>
  <c r="C5" i="2"/>
  <c r="N9" i="1"/>
  <c r="N8" i="1"/>
  <c r="N7" i="1"/>
  <c r="N6" i="1"/>
  <c r="N5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<sst xmlns="http://schemas.openxmlformats.org/spreadsheetml/2006/main" count="30" uniqueCount="8">
  <si>
    <t>Overview of Dataset</t>
  </si>
  <si>
    <t>Practice Yourself</t>
  </si>
  <si>
    <t>Depth of Flow (m)</t>
  </si>
  <si>
    <r>
      <t>Discharge (m</t>
    </r>
    <r>
      <rPr>
        <b/>
        <vertAlign val="superscript"/>
        <sz val="14"/>
        <color theme="0"/>
        <rFont val="Calibri"/>
        <family val="2"/>
        <scheme val="minor"/>
      </rPr>
      <t>3</t>
    </r>
    <r>
      <rPr>
        <b/>
        <sz val="14"/>
        <color theme="0"/>
        <rFont val="Calibri"/>
        <family val="2"/>
        <scheme val="minor"/>
      </rPr>
      <t>/s)</t>
    </r>
  </si>
  <si>
    <t>Use of Mathematical Formula</t>
  </si>
  <si>
    <t>Utilizing FORECAST Function</t>
  </si>
  <si>
    <t>LogX</t>
  </si>
  <si>
    <t>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</si>
</sst>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4" borderId="1" xfId="1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BE8D-74FB-459B-A8D9-E55FB8C244C7}">
  <dimension ref="B2:N12"/>
  <sheetViews>
    <sheetView showGridLines="0" tabSelected="1" workbookViewId="0">
      <selection activeCell="E11" sqref="E11"/>
    </sheetView>
  </sheetViews>
  <sheetFormatPr defaultRowHeight="19.95" customHeight="1" x14ac:dyDescent="0.3"/>
  <cols>
    <col min="1" max="1" width="4.21875" style="1" customWidth="1"/>
    <col min="2" max="2" width="25" style="1" customWidth="1"/>
    <col min="3" max="3" width="23.5546875" style="1" customWidth="1"/>
    <col min="4" max="4" width="44.109375" style="1" customWidth="1"/>
    <col min="5" max="5" width="8.88671875" style="1"/>
    <col min="6" max="7" width="10.88671875" style="1" customWidth="1"/>
    <col min="8" max="10" width="8.88671875" style="1"/>
    <col min="11" max="11" width="2.77734375" style="1" customWidth="1"/>
    <col min="12" max="12" width="4.33203125" style="1" customWidth="1"/>
    <col min="13" max="13" width="21.44140625" style="1" customWidth="1"/>
    <col min="14" max="14" width="19.6640625" style="1" customWidth="1"/>
    <col min="15" max="16384" width="8.88671875" style="1"/>
  </cols>
  <sheetData>
    <row r="2" spans="2:14" ht="19.95" customHeight="1" thickBot="1" x14ac:dyDescent="0.35">
      <c r="B2" s="10" t="s">
        <v>0</v>
      </c>
      <c r="C2" s="10"/>
      <c r="F2" s="11"/>
      <c r="G2" s="11"/>
      <c r="M2" s="10" t="s">
        <v>1</v>
      </c>
      <c r="N2" s="10"/>
    </row>
    <row r="3" spans="2:14" ht="19.95" customHeight="1" thickTop="1" x14ac:dyDescent="0.3">
      <c r="F3" s="2"/>
      <c r="G3" s="2"/>
    </row>
    <row r="4" spans="2:14" ht="19.95" customHeight="1" x14ac:dyDescent="0.3">
      <c r="B4" s="3" t="s">
        <v>2</v>
      </c>
      <c r="C4" s="3" t="s">
        <v>3</v>
      </c>
      <c r="F4" s="4"/>
      <c r="G4" s="4"/>
      <c r="M4" s="3" t="s">
        <v>2</v>
      </c>
      <c r="N4" s="3" t="s">
        <v>3</v>
      </c>
    </row>
    <row r="5" spans="2:14" ht="19.95" customHeight="1" x14ac:dyDescent="0.3">
      <c r="B5" s="5">
        <v>0.05</v>
      </c>
      <c r="C5" s="5">
        <f t="shared" ref="C5:C9" si="0">0.1831*B5^1.505</f>
        <v>2.016685616579954E-3</v>
      </c>
      <c r="F5" s="2"/>
      <c r="G5" s="2"/>
      <c r="M5" s="5">
        <v>0.05</v>
      </c>
      <c r="N5" s="5">
        <f t="shared" ref="N5:N9" si="1">0.1831*M5^1.505</f>
        <v>2.016685616579954E-3</v>
      </c>
    </row>
    <row r="6" spans="2:14" ht="19.95" customHeight="1" x14ac:dyDescent="0.3">
      <c r="B6" s="5">
        <v>0.1</v>
      </c>
      <c r="C6" s="5">
        <f t="shared" si="0"/>
        <v>5.7238513212039648E-3</v>
      </c>
      <c r="F6" s="2"/>
      <c r="G6" s="2"/>
      <c r="M6" s="5">
        <v>0.1</v>
      </c>
      <c r="N6" s="5">
        <f t="shared" si="1"/>
        <v>5.7238513212039648E-3</v>
      </c>
    </row>
    <row r="7" spans="2:14" ht="19.95" customHeight="1" x14ac:dyDescent="0.3">
      <c r="B7" s="5">
        <v>0.15</v>
      </c>
      <c r="C7" s="5">
        <f t="shared" si="0"/>
        <v>1.0536726060631092E-2</v>
      </c>
      <c r="F7" s="2"/>
      <c r="G7" s="2"/>
      <c r="M7" s="5">
        <v>0.15</v>
      </c>
      <c r="N7" s="5">
        <f t="shared" si="1"/>
        <v>1.0536726060631092E-2</v>
      </c>
    </row>
    <row r="8" spans="2:14" ht="19.95" customHeight="1" x14ac:dyDescent="0.3">
      <c r="B8" s="5">
        <v>0.2</v>
      </c>
      <c r="C8" s="5">
        <f t="shared" si="0"/>
        <v>1.6245702194677927E-2</v>
      </c>
      <c r="F8" s="2"/>
      <c r="G8" s="2"/>
      <c r="M8" s="5">
        <v>0.2</v>
      </c>
      <c r="N8" s="5">
        <f t="shared" si="1"/>
        <v>1.6245702194677927E-2</v>
      </c>
    </row>
    <row r="9" spans="2:14" ht="19.95" customHeight="1" x14ac:dyDescent="0.3">
      <c r="B9" s="5">
        <v>0.20300000000000001</v>
      </c>
      <c r="C9" s="5">
        <f t="shared" si="0"/>
        <v>1.6613834556175468E-2</v>
      </c>
      <c r="F9" s="2"/>
      <c r="G9" s="2"/>
      <c r="M9" s="5">
        <v>0.20300000000000001</v>
      </c>
      <c r="N9" s="5">
        <f t="shared" si="1"/>
        <v>1.6613834556175468E-2</v>
      </c>
    </row>
    <row r="10" spans="2:14" ht="118.8" customHeight="1" x14ac:dyDescent="0.3">
      <c r="F10" s="2"/>
      <c r="G10" s="2"/>
    </row>
    <row r="11" spans="2:14" ht="79.2" customHeight="1" x14ac:dyDescent="0.3">
      <c r="F11" s="2"/>
      <c r="G11" s="2"/>
    </row>
    <row r="12" spans="2:14" ht="19.95" customHeight="1" x14ac:dyDescent="0.3">
      <c r="F12" s="2"/>
      <c r="G12" s="2"/>
    </row>
  </sheetData>
  <mergeCells count="3">
    <mergeCell ref="B2:C2"/>
    <mergeCell ref="F2:G2"/>
    <mergeCell ref="M2:N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860E-5116-4BDE-951C-44D236890575}">
  <dimension ref="B2:N14"/>
  <sheetViews>
    <sheetView showGridLines="0" workbookViewId="0">
      <selection activeCell="G14" sqref="G14"/>
    </sheetView>
  </sheetViews>
  <sheetFormatPr defaultRowHeight="19.95" customHeight="1" x14ac:dyDescent="0.3"/>
  <cols>
    <col min="1" max="1" width="4.21875" style="1" customWidth="1"/>
    <col min="2" max="2" width="25.21875" style="1" customWidth="1"/>
    <col min="3" max="3" width="23.44140625" style="1" customWidth="1"/>
    <col min="4" max="4" width="16.6640625" style="1" customWidth="1"/>
    <col min="5" max="5" width="17.6640625" style="1" customWidth="1"/>
    <col min="6" max="6" width="30.33203125" style="1" customWidth="1"/>
    <col min="7" max="7" width="10.88671875" style="1" customWidth="1"/>
    <col min="8" max="10" width="8.88671875" style="1"/>
    <col min="11" max="11" width="2.77734375" style="1" customWidth="1"/>
    <col min="12" max="12" width="4.33203125" style="1" customWidth="1"/>
    <col min="13" max="13" width="22.33203125" style="1" customWidth="1"/>
    <col min="14" max="14" width="21.21875" style="1" customWidth="1"/>
    <col min="15" max="16384" width="8.88671875" style="1"/>
  </cols>
  <sheetData>
    <row r="2" spans="2:14" ht="19.95" customHeight="1" thickBot="1" x14ac:dyDescent="0.35">
      <c r="B2" s="10" t="s">
        <v>4</v>
      </c>
      <c r="C2" s="10"/>
      <c r="D2" s="10"/>
      <c r="E2" s="10"/>
      <c r="F2" s="11"/>
      <c r="G2" s="11"/>
      <c r="M2" s="10" t="s">
        <v>1</v>
      </c>
      <c r="N2" s="10"/>
    </row>
    <row r="3" spans="2:14" ht="19.95" customHeight="1" thickTop="1" x14ac:dyDescent="0.3">
      <c r="F3" s="2"/>
      <c r="G3" s="2"/>
    </row>
    <row r="4" spans="2:14" ht="19.95" customHeight="1" x14ac:dyDescent="0.3">
      <c r="B4" s="3" t="s">
        <v>2</v>
      </c>
      <c r="C4" s="3" t="s">
        <v>3</v>
      </c>
      <c r="D4" s="3" t="s">
        <v>6</v>
      </c>
      <c r="E4" s="3" t="s">
        <v>7</v>
      </c>
      <c r="F4" s="4"/>
      <c r="G4" s="4"/>
      <c r="M4" s="3" t="s">
        <v>2</v>
      </c>
      <c r="N4" s="3" t="s">
        <v>3</v>
      </c>
    </row>
    <row r="5" spans="2:14" ht="19.95" customHeight="1" x14ac:dyDescent="0.3">
      <c r="B5" s="5">
        <v>0.05</v>
      </c>
      <c r="C5" s="5">
        <f t="shared" ref="C5:C9" si="0">0.1831*B5^1.505</f>
        <v>2.016685616579954E-3</v>
      </c>
      <c r="D5" s="5">
        <f>LOG10(B5)</f>
        <v>-1.3010299956639813</v>
      </c>
      <c r="E5" s="5">
        <f>LOG10(C5)</f>
        <v>-2.6953617991725949</v>
      </c>
      <c r="F5" s="2"/>
      <c r="G5" s="2"/>
      <c r="M5" s="5">
        <v>0.05</v>
      </c>
      <c r="N5" s="5">
        <f t="shared" ref="N5:N9" si="1">0.1831*M5^1.505</f>
        <v>2.016685616579954E-3</v>
      </c>
    </row>
    <row r="6" spans="2:14" ht="19.95" customHeight="1" x14ac:dyDescent="0.3">
      <c r="B6" s="5">
        <v>0.1</v>
      </c>
      <c r="C6" s="5">
        <f t="shared" si="0"/>
        <v>5.7238513212039648E-3</v>
      </c>
      <c r="D6" s="5">
        <f t="shared" ref="D6:D9" si="2">LOG10(B6)</f>
        <v>-1</v>
      </c>
      <c r="E6" s="5">
        <f t="shared" ref="E6:E9" si="3">LOG10(C6)</f>
        <v>-2.2423116556983032</v>
      </c>
      <c r="F6" s="2"/>
      <c r="G6" s="2"/>
      <c r="M6" s="5">
        <v>0.1</v>
      </c>
      <c r="N6" s="5">
        <f t="shared" si="1"/>
        <v>5.7238513212039648E-3</v>
      </c>
    </row>
    <row r="7" spans="2:14" ht="19.95" customHeight="1" x14ac:dyDescent="0.3">
      <c r="B7" s="5">
        <v>0.15</v>
      </c>
      <c r="C7" s="5">
        <f t="shared" si="0"/>
        <v>1.0536726060631092E-2</v>
      </c>
      <c r="D7" s="5">
        <f t="shared" si="2"/>
        <v>-0.82390874094431876</v>
      </c>
      <c r="E7" s="5">
        <f t="shared" si="3"/>
        <v>-1.9772943108195029</v>
      </c>
      <c r="F7" s="2"/>
      <c r="G7" s="2"/>
      <c r="M7" s="5">
        <v>0.15</v>
      </c>
      <c r="N7" s="5">
        <f t="shared" si="1"/>
        <v>1.0536726060631092E-2</v>
      </c>
    </row>
    <row r="8" spans="2:14" ht="19.95" customHeight="1" x14ac:dyDescent="0.3">
      <c r="B8" s="5">
        <v>0.2</v>
      </c>
      <c r="C8" s="5">
        <f t="shared" si="0"/>
        <v>1.6245702194677927E-2</v>
      </c>
      <c r="D8" s="5">
        <f t="shared" si="2"/>
        <v>-0.69897000433601875</v>
      </c>
      <c r="E8" s="5">
        <f t="shared" si="3"/>
        <v>-1.7892615122240116</v>
      </c>
      <c r="F8" s="2"/>
      <c r="G8" s="2"/>
      <c r="M8" s="5">
        <v>0.2</v>
      </c>
      <c r="N8" s="5">
        <f t="shared" si="1"/>
        <v>1.6245702194677927E-2</v>
      </c>
    </row>
    <row r="9" spans="2:14" ht="19.95" customHeight="1" x14ac:dyDescent="0.3">
      <c r="B9" s="5">
        <v>0.20300000000000001</v>
      </c>
      <c r="C9" s="5">
        <f t="shared" si="0"/>
        <v>1.6613834556175468E-2</v>
      </c>
      <c r="D9" s="5">
        <f t="shared" si="2"/>
        <v>-0.69250396208678711</v>
      </c>
      <c r="E9" s="5">
        <f t="shared" si="3"/>
        <v>-1.7795301186389179</v>
      </c>
      <c r="F9" s="2"/>
      <c r="G9" s="2"/>
      <c r="M9" s="5">
        <v>0.20300000000000001</v>
      </c>
      <c r="N9" s="5">
        <f t="shared" si="1"/>
        <v>1.6613834556175468E-2</v>
      </c>
    </row>
    <row r="10" spans="2:14" ht="19.95" customHeight="1" x14ac:dyDescent="0.3">
      <c r="D10" s="7"/>
      <c r="E10" s="7"/>
      <c r="F10" s="2"/>
      <c r="G10" s="2"/>
    </row>
    <row r="11" spans="2:14" ht="19.95" customHeight="1" x14ac:dyDescent="0.3">
      <c r="B11" s="3" t="s">
        <v>2</v>
      </c>
      <c r="C11" s="3" t="s">
        <v>3</v>
      </c>
      <c r="D11" s="3" t="s">
        <v>6</v>
      </c>
      <c r="E11" s="3" t="s">
        <v>7</v>
      </c>
      <c r="F11" s="2"/>
      <c r="G11" s="2"/>
    </row>
    <row r="12" spans="2:14" ht="19.95" customHeight="1" x14ac:dyDescent="0.3">
      <c r="B12" s="5">
        <v>0.17499999999999999</v>
      </c>
      <c r="C12" s="8">
        <f>10^E12</f>
        <v>1.3288030233639362E-2</v>
      </c>
      <c r="D12" s="5">
        <f>LOG10(B12)</f>
        <v>-0.75696195131370558</v>
      </c>
      <c r="E12" s="5">
        <f>E7+((E8-E7)/(D8-D7))*(D12-D7)</f>
        <v>-1.8765393924254301</v>
      </c>
      <c r="F12" s="2"/>
      <c r="G12" s="2"/>
    </row>
    <row r="13" spans="2:14" ht="87.6" customHeight="1" x14ac:dyDescent="0.3"/>
    <row r="14" spans="2:14" ht="71.400000000000006" customHeight="1" x14ac:dyDescent="0.3"/>
  </sheetData>
  <mergeCells count="3">
    <mergeCell ref="F2:G2"/>
    <mergeCell ref="M2:N2"/>
    <mergeCell ref="B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C1B6-480D-4C3F-901B-6F71DD3AA614}">
  <dimension ref="B2:N14"/>
  <sheetViews>
    <sheetView showGridLines="0" workbookViewId="0">
      <selection activeCell="H15" sqref="H15"/>
    </sheetView>
  </sheetViews>
  <sheetFormatPr defaultRowHeight="19.95" customHeight="1" x14ac:dyDescent="0.3"/>
  <cols>
    <col min="1" max="1" width="4.21875" style="1" customWidth="1"/>
    <col min="2" max="2" width="25.88671875" style="1" customWidth="1"/>
    <col min="3" max="3" width="23.5546875" style="1" customWidth="1"/>
    <col min="4" max="4" width="14.6640625" style="1" customWidth="1"/>
    <col min="5" max="5" width="15.6640625" style="1" customWidth="1"/>
    <col min="6" max="6" width="33.21875" style="1" customWidth="1"/>
    <col min="7" max="7" width="10.88671875" style="1" customWidth="1"/>
    <col min="8" max="10" width="8.88671875" style="1"/>
    <col min="11" max="11" width="2.77734375" style="1" customWidth="1"/>
    <col min="12" max="12" width="4.33203125" style="1" customWidth="1"/>
    <col min="13" max="13" width="21.44140625" style="1" customWidth="1"/>
    <col min="14" max="14" width="19.6640625" style="1" customWidth="1"/>
    <col min="15" max="16384" width="8.88671875" style="1"/>
  </cols>
  <sheetData>
    <row r="2" spans="2:14" ht="19.95" customHeight="1" thickBot="1" x14ac:dyDescent="0.35">
      <c r="B2" s="10" t="s">
        <v>5</v>
      </c>
      <c r="C2" s="10"/>
      <c r="D2" s="10"/>
      <c r="E2" s="10"/>
      <c r="F2" s="11"/>
      <c r="G2" s="11"/>
      <c r="M2" s="10" t="s">
        <v>1</v>
      </c>
      <c r="N2" s="10"/>
    </row>
    <row r="3" spans="2:14" ht="19.95" customHeight="1" thickTop="1" x14ac:dyDescent="0.3">
      <c r="F3" s="2"/>
      <c r="G3" s="2"/>
    </row>
    <row r="4" spans="2:14" ht="19.95" customHeight="1" x14ac:dyDescent="0.3">
      <c r="B4" s="3" t="s">
        <v>2</v>
      </c>
      <c r="C4" s="3" t="s">
        <v>3</v>
      </c>
      <c r="D4" s="3" t="s">
        <v>6</v>
      </c>
      <c r="E4" s="3" t="s">
        <v>7</v>
      </c>
      <c r="F4" s="4"/>
      <c r="G4" s="4"/>
      <c r="M4" s="3" t="s">
        <v>2</v>
      </c>
      <c r="N4" s="3" t="s">
        <v>3</v>
      </c>
    </row>
    <row r="5" spans="2:14" ht="19.95" customHeight="1" x14ac:dyDescent="0.3">
      <c r="B5" s="5">
        <v>0.05</v>
      </c>
      <c r="C5" s="5">
        <f t="shared" ref="C5:C9" si="0">0.1831*B5^1.505</f>
        <v>2.016685616579954E-3</v>
      </c>
      <c r="D5" s="5">
        <f>LOG10(B5)</f>
        <v>-1.3010299956639813</v>
      </c>
      <c r="E5" s="5">
        <f>LOG10(C5)</f>
        <v>-2.6953617991725949</v>
      </c>
      <c r="F5" s="2"/>
      <c r="G5" s="2"/>
      <c r="M5" s="5">
        <v>0.05</v>
      </c>
      <c r="N5" s="5">
        <f t="shared" ref="N5:N9" si="1">0.1831*M5^1.505</f>
        <v>2.016685616579954E-3</v>
      </c>
    </row>
    <row r="6" spans="2:14" ht="19.95" customHeight="1" x14ac:dyDescent="0.3">
      <c r="B6" s="5">
        <v>0.1</v>
      </c>
      <c r="C6" s="5">
        <f t="shared" si="0"/>
        <v>5.7238513212039648E-3</v>
      </c>
      <c r="D6" s="5">
        <f t="shared" ref="D6:E9" si="2">LOG10(B6)</f>
        <v>-1</v>
      </c>
      <c r="E6" s="5">
        <f t="shared" si="2"/>
        <v>-2.2423116556983032</v>
      </c>
      <c r="F6" s="2"/>
      <c r="G6" s="2"/>
      <c r="M6" s="5">
        <v>0.1</v>
      </c>
      <c r="N6" s="5">
        <f t="shared" si="1"/>
        <v>5.7238513212039648E-3</v>
      </c>
    </row>
    <row r="7" spans="2:14" ht="19.95" customHeight="1" x14ac:dyDescent="0.3">
      <c r="B7" s="5">
        <v>0.15</v>
      </c>
      <c r="C7" s="5">
        <f t="shared" si="0"/>
        <v>1.0536726060631092E-2</v>
      </c>
      <c r="D7" s="5">
        <f t="shared" si="2"/>
        <v>-0.82390874094431876</v>
      </c>
      <c r="E7" s="5">
        <f t="shared" si="2"/>
        <v>-1.9772943108195029</v>
      </c>
      <c r="F7" s="2"/>
      <c r="G7" s="2"/>
      <c r="M7" s="5">
        <v>0.15</v>
      </c>
      <c r="N7" s="5">
        <f t="shared" si="1"/>
        <v>1.0536726060631092E-2</v>
      </c>
    </row>
    <row r="8" spans="2:14" ht="19.95" customHeight="1" x14ac:dyDescent="0.3">
      <c r="B8" s="5">
        <v>0.2</v>
      </c>
      <c r="C8" s="5">
        <f t="shared" si="0"/>
        <v>1.6245702194677927E-2</v>
      </c>
      <c r="D8" s="5">
        <f t="shared" si="2"/>
        <v>-0.69897000433601875</v>
      </c>
      <c r="E8" s="5">
        <f t="shared" si="2"/>
        <v>-1.7892615122240116</v>
      </c>
      <c r="F8" s="2"/>
      <c r="G8" s="2"/>
      <c r="M8" s="5">
        <v>0.2</v>
      </c>
      <c r="N8" s="5">
        <f t="shared" si="1"/>
        <v>1.6245702194677927E-2</v>
      </c>
    </row>
    <row r="9" spans="2:14" ht="19.95" customHeight="1" x14ac:dyDescent="0.3">
      <c r="B9" s="5">
        <v>0.20300000000000001</v>
      </c>
      <c r="C9" s="5">
        <f t="shared" si="0"/>
        <v>1.6613834556175468E-2</v>
      </c>
      <c r="D9" s="5">
        <f t="shared" si="2"/>
        <v>-0.69250396208678711</v>
      </c>
      <c r="E9" s="5">
        <f t="shared" si="2"/>
        <v>-1.7795301186389179</v>
      </c>
      <c r="F9" s="2"/>
      <c r="G9" s="2"/>
      <c r="M9" s="5">
        <v>0.20300000000000001</v>
      </c>
      <c r="N9" s="5">
        <f t="shared" si="1"/>
        <v>1.6613834556175468E-2</v>
      </c>
    </row>
    <row r="10" spans="2:14" ht="19.95" customHeight="1" x14ac:dyDescent="0.3">
      <c r="D10" s="7"/>
      <c r="E10" s="7"/>
      <c r="F10" s="2"/>
      <c r="G10" s="2"/>
    </row>
    <row r="11" spans="2:14" ht="19.95" customHeight="1" x14ac:dyDescent="0.3">
      <c r="B11" s="3" t="s">
        <v>2</v>
      </c>
      <c r="C11" s="3" t="s">
        <v>3</v>
      </c>
      <c r="D11" s="3" t="s">
        <v>6</v>
      </c>
      <c r="E11" s="3" t="s">
        <v>7</v>
      </c>
      <c r="F11" s="2"/>
      <c r="G11" s="2"/>
    </row>
    <row r="12" spans="2:14" ht="19.95" customHeight="1" x14ac:dyDescent="0.3">
      <c r="B12" s="6">
        <v>0.17499999999999999</v>
      </c>
      <c r="C12" s="9">
        <f>10^E12</f>
        <v>1.3288030233639362E-2</v>
      </c>
      <c r="D12" s="5">
        <f>LOG10(B12)</f>
        <v>-0.75696195131370558</v>
      </c>
      <c r="E12" s="5">
        <f>FORECAST(D12,E5:E9,D5:D9)</f>
        <v>-1.8765393924254303</v>
      </c>
      <c r="F12" s="2"/>
      <c r="G12" s="2"/>
    </row>
    <row r="13" spans="2:14" ht="88.2" customHeight="1" x14ac:dyDescent="0.3">
      <c r="B13" s="7"/>
      <c r="C13" s="7"/>
    </row>
    <row r="14" spans="2:14" ht="78.599999999999994" customHeight="1" x14ac:dyDescent="0.3"/>
  </sheetData>
  <mergeCells count="3">
    <mergeCell ref="F2:G2"/>
    <mergeCell ref="M2:N2"/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Math</vt:lpstr>
      <vt:lpstr>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2023-01-08T08:19:31Z</dcterms:created>
  <dcterms:modified xsi:type="dcterms:W3CDTF">2023-01-09T04:42:50Z</dcterms:modified>
</cp:coreProperties>
</file>